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Misykat\Thesis\NewAlgo\networks\ac_14\"/>
    </mc:Choice>
  </mc:AlternateContent>
  <xr:revisionPtr revIDLastSave="0" documentId="13_ncr:1_{E99555DC-1D95-44C8-B7DF-D41A541FF990}" xr6:coauthVersionLast="47" xr6:coauthVersionMax="47" xr10:uidLastSave="{00000000-0000-0000-0000-000000000000}"/>
  <bookViews>
    <workbookView xWindow="-98" yWindow="-98" windowWidth="19396" windowHeight="10276" tabRatio="591" activeTab="2" xr2:uid="{00000000-000D-0000-FFFF-FFFF00000000}"/>
  </bookViews>
  <sheets>
    <sheet name="bus" sheetId="1" r:id="rId1"/>
    <sheet name="branch" sheetId="2" r:id="rId2"/>
    <sheet name="gen" sheetId="3" r:id="rId3"/>
    <sheet name="flex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H13" i="1"/>
  <c r="I12" i="1"/>
  <c r="H12" i="1"/>
  <c r="H10" i="1"/>
  <c r="I8" i="1"/>
  <c r="H8" i="1"/>
  <c r="H6" i="1"/>
  <c r="H5" i="1"/>
  <c r="I4" i="1"/>
  <c r="H4" i="1"/>
  <c r="I3" i="1"/>
  <c r="I5" i="1"/>
  <c r="I6" i="1"/>
  <c r="I7" i="1"/>
  <c r="I9" i="1"/>
  <c r="I10" i="1"/>
  <c r="I11" i="1"/>
  <c r="I13" i="1"/>
  <c r="I15" i="1"/>
  <c r="H3" i="1"/>
  <c r="H7" i="1"/>
  <c r="H9" i="1"/>
  <c r="H11" i="1"/>
  <c r="H15" i="1"/>
  <c r="I2" i="1"/>
  <c r="H2" i="1"/>
  <c r="C3" i="4"/>
  <c r="C2" i="4"/>
</calcChain>
</file>

<file path=xl/sharedStrings.xml><?xml version="1.0" encoding="utf-8"?>
<sst xmlns="http://schemas.openxmlformats.org/spreadsheetml/2006/main" count="32" uniqueCount="24">
  <si>
    <t>BUS_I</t>
  </si>
  <si>
    <t>PD</t>
  </si>
  <si>
    <t>QD</t>
  </si>
  <si>
    <t>GS</t>
  </si>
  <si>
    <t>BS</t>
  </si>
  <si>
    <t>VMAX</t>
  </si>
  <si>
    <t>VMIN</t>
  </si>
  <si>
    <t>F_BUS</t>
  </si>
  <si>
    <t>T_BUS</t>
  </si>
  <si>
    <t>BR_R</t>
  </si>
  <si>
    <t>BR_X</t>
  </si>
  <si>
    <t>BR_B</t>
  </si>
  <si>
    <t>S_MAX</t>
  </si>
  <si>
    <t>I_MAX</t>
  </si>
  <si>
    <t>TAP</t>
  </si>
  <si>
    <t>SHIFT</t>
  </si>
  <si>
    <t>GEN_BUS</t>
  </si>
  <si>
    <t>QMAX</t>
  </si>
  <si>
    <t>QMIN</t>
  </si>
  <si>
    <t>PMAX</t>
  </si>
  <si>
    <t>PMIN</t>
  </si>
  <si>
    <t>COST_A</t>
  </si>
  <si>
    <t>COST_B</t>
  </si>
  <si>
    <t>COST_C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</si>
</sst>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="115" zoomScaleNormal="115" workbookViewId="0">
      <selection activeCell="K13" sqref="K13"/>
    </sheetView>
  </sheetViews>
  <sheetFormatPr defaultRowHeight="14.25" x14ac:dyDescent="0.45"/>
  <cols>
    <col min="1" max="1" width="5.6640625" bestFit="1" customWidth="1"/>
    <col min="2" max="2" width="11.53125" customWidth="1"/>
    <col min="3" max="3" width="6.46484375" customWidth="1"/>
    <col min="4" max="4" width="3.86328125" customWidth="1"/>
    <col min="5" max="5" width="10.86328125" customWidth="1"/>
    <col min="6" max="6" width="8" customWidth="1"/>
    <col min="7" max="7" width="5.53125" bestFit="1" customWidth="1"/>
  </cols>
  <sheetData>
    <row r="1" spans="1:9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45">
      <c r="A2" s="1">
        <v>1</v>
      </c>
      <c r="B2" s="1">
        <v>0</v>
      </c>
      <c r="C2" s="1">
        <v>0</v>
      </c>
      <c r="D2" s="1">
        <v>0</v>
      </c>
      <c r="E2" s="1">
        <v>0</v>
      </c>
      <c r="F2" s="1">
        <v>1.06</v>
      </c>
      <c r="G2" s="1">
        <v>0.94</v>
      </c>
      <c r="H2">
        <f>1.9*B2</f>
        <v>0</v>
      </c>
      <c r="I2">
        <f>1.9*C2</f>
        <v>0</v>
      </c>
    </row>
    <row r="3" spans="1:9" x14ac:dyDescent="0.45">
      <c r="A3" s="1">
        <v>2</v>
      </c>
      <c r="B3" s="1">
        <v>0.217</v>
      </c>
      <c r="C3" s="1">
        <v>0.127</v>
      </c>
      <c r="D3" s="1">
        <v>0</v>
      </c>
      <c r="E3" s="1">
        <v>0</v>
      </c>
      <c r="F3" s="1">
        <v>1.06</v>
      </c>
      <c r="G3" s="1">
        <v>0.94</v>
      </c>
      <c r="H3">
        <f t="shared" ref="H3:H15" si="0">1.9*B3</f>
        <v>0.4123</v>
      </c>
      <c r="I3">
        <f t="shared" ref="I3:I15" si="1">1.9*C3</f>
        <v>0.24129999999999999</v>
      </c>
    </row>
    <row r="4" spans="1:9" x14ac:dyDescent="0.45">
      <c r="A4" s="1">
        <v>3</v>
      </c>
      <c r="B4" s="1">
        <v>0.94199999999999995</v>
      </c>
      <c r="C4" s="1">
        <v>0.19</v>
      </c>
      <c r="D4" s="1">
        <v>0</v>
      </c>
      <c r="E4" s="1">
        <v>0</v>
      </c>
      <c r="F4" s="1">
        <v>1.06</v>
      </c>
      <c r="G4" s="1">
        <v>0.94</v>
      </c>
      <c r="H4">
        <f t="shared" si="0"/>
        <v>1.7897999999999998</v>
      </c>
      <c r="I4">
        <f t="shared" si="1"/>
        <v>0.36099999999999999</v>
      </c>
    </row>
    <row r="5" spans="1:9" x14ac:dyDescent="0.45">
      <c r="A5" s="1">
        <v>4</v>
      </c>
      <c r="B5" s="1">
        <v>0.47799999999999998</v>
      </c>
      <c r="C5" s="1">
        <v>-3.9E-2</v>
      </c>
      <c r="D5" s="1">
        <v>0</v>
      </c>
      <c r="E5" s="1">
        <v>0</v>
      </c>
      <c r="F5" s="1">
        <v>1.06</v>
      </c>
      <c r="G5" s="1">
        <v>0.94</v>
      </c>
      <c r="H5">
        <f t="shared" si="0"/>
        <v>0.9081999999999999</v>
      </c>
      <c r="I5">
        <f t="shared" si="1"/>
        <v>-7.4099999999999999E-2</v>
      </c>
    </row>
    <row r="6" spans="1:9" x14ac:dyDescent="0.45">
      <c r="A6" s="1">
        <v>5</v>
      </c>
      <c r="B6" s="1">
        <v>7.5999999999999998E-2</v>
      </c>
      <c r="C6" s="1">
        <v>1.6E-2</v>
      </c>
      <c r="D6" s="1">
        <v>0</v>
      </c>
      <c r="E6" s="1">
        <v>0</v>
      </c>
      <c r="F6" s="1">
        <v>1.06</v>
      </c>
      <c r="G6" s="1">
        <v>0.94</v>
      </c>
      <c r="H6">
        <f t="shared" si="0"/>
        <v>0.1444</v>
      </c>
      <c r="I6">
        <f t="shared" si="1"/>
        <v>3.04E-2</v>
      </c>
    </row>
    <row r="7" spans="1:9" x14ac:dyDescent="0.45">
      <c r="A7" s="1">
        <v>6</v>
      </c>
      <c r="B7" s="1">
        <v>0.112</v>
      </c>
      <c r="C7" s="1">
        <v>7.4999999999999997E-2</v>
      </c>
      <c r="D7" s="1">
        <v>0</v>
      </c>
      <c r="E7" s="1">
        <v>0</v>
      </c>
      <c r="F7" s="1">
        <v>1.06</v>
      </c>
      <c r="G7" s="1">
        <v>0.94</v>
      </c>
      <c r="H7">
        <f t="shared" si="0"/>
        <v>0.21279999999999999</v>
      </c>
      <c r="I7">
        <f t="shared" si="1"/>
        <v>0.14249999999999999</v>
      </c>
    </row>
    <row r="8" spans="1:9" x14ac:dyDescent="0.45">
      <c r="A8" s="1">
        <v>7</v>
      </c>
      <c r="B8" s="1">
        <v>0</v>
      </c>
      <c r="C8" s="1">
        <v>0</v>
      </c>
      <c r="D8" s="1">
        <v>0</v>
      </c>
      <c r="E8" s="1">
        <v>0</v>
      </c>
      <c r="F8" s="1">
        <v>1.06</v>
      </c>
      <c r="G8" s="1">
        <v>0.94</v>
      </c>
      <c r="H8">
        <f t="shared" si="0"/>
        <v>0</v>
      </c>
      <c r="I8">
        <f t="shared" si="1"/>
        <v>0</v>
      </c>
    </row>
    <row r="9" spans="1:9" x14ac:dyDescent="0.45">
      <c r="A9" s="1">
        <v>8</v>
      </c>
      <c r="B9" s="1">
        <v>0</v>
      </c>
      <c r="C9" s="1">
        <v>0</v>
      </c>
      <c r="D9" s="1">
        <v>0</v>
      </c>
      <c r="E9" s="1">
        <v>0</v>
      </c>
      <c r="F9" s="1">
        <v>1.06</v>
      </c>
      <c r="G9" s="1">
        <v>0.94</v>
      </c>
      <c r="H9">
        <f t="shared" si="0"/>
        <v>0</v>
      </c>
      <c r="I9">
        <f t="shared" si="1"/>
        <v>0</v>
      </c>
    </row>
    <row r="10" spans="1:9" x14ac:dyDescent="0.45">
      <c r="A10" s="1">
        <v>9</v>
      </c>
      <c r="B10" s="1">
        <v>0.29499999999999998</v>
      </c>
      <c r="C10" s="1">
        <v>0.16600000000000001</v>
      </c>
      <c r="D10" s="1">
        <v>0</v>
      </c>
      <c r="E10" s="1">
        <v>0.19</v>
      </c>
      <c r="F10" s="1">
        <v>1.06</v>
      </c>
      <c r="G10" s="1">
        <v>0.94</v>
      </c>
      <c r="H10">
        <f t="shared" si="0"/>
        <v>0.5605</v>
      </c>
      <c r="I10">
        <f t="shared" si="1"/>
        <v>0.31540000000000001</v>
      </c>
    </row>
    <row r="11" spans="1:9" x14ac:dyDescent="0.45">
      <c r="A11" s="1">
        <v>10</v>
      </c>
      <c r="B11" s="1">
        <v>0</v>
      </c>
      <c r="C11" s="1">
        <v>0</v>
      </c>
      <c r="D11" s="1">
        <v>0</v>
      </c>
      <c r="E11" s="1">
        <v>0</v>
      </c>
      <c r="F11" s="1">
        <v>1.06</v>
      </c>
      <c r="G11" s="1">
        <v>0.94</v>
      </c>
      <c r="H11">
        <f t="shared" si="0"/>
        <v>0</v>
      </c>
      <c r="I11">
        <f t="shared" si="1"/>
        <v>0</v>
      </c>
    </row>
    <row r="12" spans="1:9" x14ac:dyDescent="0.45">
      <c r="A12" s="1">
        <v>11</v>
      </c>
      <c r="B12" s="1">
        <v>0</v>
      </c>
      <c r="C12" s="1">
        <v>0</v>
      </c>
      <c r="D12" s="1">
        <v>0</v>
      </c>
      <c r="E12" s="1">
        <v>0</v>
      </c>
      <c r="F12" s="1">
        <v>1.06</v>
      </c>
      <c r="G12" s="1">
        <v>0.94</v>
      </c>
      <c r="H12">
        <f t="shared" si="0"/>
        <v>0</v>
      </c>
      <c r="I12">
        <f t="shared" si="1"/>
        <v>0</v>
      </c>
    </row>
    <row r="13" spans="1:9" x14ac:dyDescent="0.45">
      <c r="A13" s="1">
        <v>12</v>
      </c>
      <c r="B13" s="1">
        <v>6.0999999999999999E-2</v>
      </c>
      <c r="C13" s="1">
        <v>1.6E-2</v>
      </c>
      <c r="D13" s="1">
        <v>0</v>
      </c>
      <c r="E13" s="1">
        <v>0</v>
      </c>
      <c r="F13" s="1">
        <v>1.06</v>
      </c>
      <c r="G13" s="1">
        <v>0.94</v>
      </c>
      <c r="H13">
        <f t="shared" si="0"/>
        <v>0.11589999999999999</v>
      </c>
      <c r="I13">
        <f t="shared" si="1"/>
        <v>3.04E-2</v>
      </c>
    </row>
    <row r="14" spans="1:9" x14ac:dyDescent="0.45">
      <c r="A14" s="1">
        <v>13</v>
      </c>
      <c r="B14" s="1">
        <v>0.13500000000000001</v>
      </c>
      <c r="C14" s="1">
        <v>5.8000000000000003E-2</v>
      </c>
      <c r="D14" s="1">
        <v>0</v>
      </c>
      <c r="E14" s="1">
        <v>0</v>
      </c>
      <c r="F14" s="1">
        <v>1.06</v>
      </c>
      <c r="G14" s="1">
        <v>0.94</v>
      </c>
      <c r="H14">
        <f t="shared" si="0"/>
        <v>0.25650000000000001</v>
      </c>
      <c r="I14">
        <f t="shared" si="1"/>
        <v>0.11020000000000001</v>
      </c>
    </row>
    <row r="15" spans="1:9" x14ac:dyDescent="0.45">
      <c r="A15" s="1">
        <v>14</v>
      </c>
      <c r="B15" s="1">
        <v>0.14899999999999999</v>
      </c>
      <c r="C15" s="1">
        <v>0.05</v>
      </c>
      <c r="D15" s="1">
        <v>0</v>
      </c>
      <c r="E15" s="1">
        <v>0</v>
      </c>
      <c r="F15" s="1">
        <v>1.06</v>
      </c>
      <c r="G15" s="1">
        <v>0.94</v>
      </c>
      <c r="H15">
        <f t="shared" si="0"/>
        <v>0.28309999999999996</v>
      </c>
      <c r="I15">
        <f t="shared" si="1"/>
        <v>9.5000000000000001E-2</v>
      </c>
    </row>
  </sheetData>
  <pageMargins left="0.70078740157480324" right="0.70078740157480324" top="0.75196850393700787" bottom="0.75196850393700787" header="0.3" footer="0.3"/>
  <pageSetup paperSize="9" firstPageNumber="21474836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workbookViewId="0">
      <selection activeCell="E6" sqref="E6"/>
    </sheetView>
  </sheetViews>
  <sheetFormatPr defaultRowHeight="14.25" x14ac:dyDescent="0.45"/>
  <cols>
    <col min="1" max="1" width="6.1328125" bestFit="1" customWidth="1"/>
    <col min="2" max="2" width="3.1328125" customWidth="1"/>
    <col min="3" max="4" width="7.6640625" customWidth="1"/>
    <col min="5" max="5" width="6.6640625" customWidth="1"/>
    <col min="6" max="7" width="2.1328125" customWidth="1"/>
    <col min="8" max="8" width="5.6640625" customWidth="1"/>
    <col min="9" max="9" width="2.1328125" customWidth="1"/>
  </cols>
  <sheetData>
    <row r="1" spans="1:9" x14ac:dyDescent="0.4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 x14ac:dyDescent="0.45">
      <c r="A2">
        <v>1</v>
      </c>
      <c r="B2">
        <v>2</v>
      </c>
      <c r="C2">
        <v>1.9380000000000001E-2</v>
      </c>
      <c r="D2">
        <v>5.917E-2</v>
      </c>
      <c r="E2">
        <v>5.28E-2</v>
      </c>
      <c r="F2">
        <v>0</v>
      </c>
      <c r="G2">
        <v>0</v>
      </c>
      <c r="H2">
        <v>0</v>
      </c>
      <c r="I2">
        <v>0</v>
      </c>
    </row>
    <row r="3" spans="1:9" x14ac:dyDescent="0.45">
      <c r="A3">
        <v>1</v>
      </c>
      <c r="B3">
        <v>5</v>
      </c>
      <c r="C3">
        <v>5.4030000000000002E-2</v>
      </c>
      <c r="D3">
        <v>0.22303999999999999</v>
      </c>
      <c r="E3">
        <v>4.9200000000000001E-2</v>
      </c>
      <c r="F3">
        <v>0</v>
      </c>
      <c r="G3">
        <v>0</v>
      </c>
      <c r="H3">
        <v>0</v>
      </c>
      <c r="I3">
        <v>0</v>
      </c>
    </row>
    <row r="4" spans="1:9" x14ac:dyDescent="0.45">
      <c r="A4">
        <v>2</v>
      </c>
      <c r="B4">
        <v>3</v>
      </c>
      <c r="C4">
        <v>4.6989999999999997E-2</v>
      </c>
      <c r="D4">
        <v>0.19797000000000001</v>
      </c>
      <c r="E4">
        <v>4.3799999999999999E-2</v>
      </c>
      <c r="F4">
        <v>0</v>
      </c>
      <c r="G4">
        <v>0</v>
      </c>
      <c r="H4">
        <v>0</v>
      </c>
      <c r="I4">
        <v>0</v>
      </c>
    </row>
    <row r="5" spans="1:9" x14ac:dyDescent="0.45">
      <c r="A5">
        <v>2</v>
      </c>
      <c r="B5">
        <v>4</v>
      </c>
      <c r="C5">
        <v>5.8110000000000002E-2</v>
      </c>
      <c r="D5">
        <v>0.17632</v>
      </c>
      <c r="E5">
        <v>3.4000000000000002E-2</v>
      </c>
      <c r="F5">
        <v>0</v>
      </c>
      <c r="G5">
        <v>0</v>
      </c>
      <c r="H5">
        <v>0</v>
      </c>
      <c r="I5">
        <v>0</v>
      </c>
    </row>
    <row r="6" spans="1:9" x14ac:dyDescent="0.45">
      <c r="A6">
        <v>2</v>
      </c>
      <c r="B6">
        <v>5</v>
      </c>
      <c r="C6">
        <v>5.6950000000000001E-2</v>
      </c>
      <c r="D6">
        <v>0.17388000000000001</v>
      </c>
      <c r="E6">
        <v>3.4599999999999999E-2</v>
      </c>
      <c r="F6">
        <v>0</v>
      </c>
      <c r="G6">
        <v>0</v>
      </c>
      <c r="H6">
        <v>0</v>
      </c>
      <c r="I6">
        <v>0</v>
      </c>
    </row>
    <row r="7" spans="1:9" x14ac:dyDescent="0.45">
      <c r="A7">
        <v>3</v>
      </c>
      <c r="B7">
        <v>4</v>
      </c>
      <c r="C7">
        <v>6.701E-2</v>
      </c>
      <c r="D7">
        <v>0.17102999999999999</v>
      </c>
      <c r="E7">
        <v>1.2800000000000001E-2</v>
      </c>
      <c r="F7">
        <v>0</v>
      </c>
      <c r="G7">
        <v>0</v>
      </c>
      <c r="H7">
        <v>0</v>
      </c>
      <c r="I7">
        <v>0</v>
      </c>
    </row>
    <row r="8" spans="1:9" x14ac:dyDescent="0.45">
      <c r="A8">
        <v>4</v>
      </c>
      <c r="B8">
        <v>5</v>
      </c>
      <c r="C8">
        <v>1.3350000000000001E-2</v>
      </c>
      <c r="D8">
        <v>4.2110000000000002E-2</v>
      </c>
      <c r="E8">
        <v>0</v>
      </c>
      <c r="F8">
        <v>0</v>
      </c>
      <c r="G8">
        <v>0</v>
      </c>
      <c r="H8">
        <v>0</v>
      </c>
      <c r="I8">
        <v>0</v>
      </c>
    </row>
    <row r="9" spans="1:9" x14ac:dyDescent="0.45">
      <c r="A9">
        <v>4</v>
      </c>
      <c r="B9">
        <v>7</v>
      </c>
      <c r="C9">
        <v>0</v>
      </c>
      <c r="D9">
        <v>0.20912</v>
      </c>
      <c r="E9">
        <v>0</v>
      </c>
      <c r="F9">
        <v>0</v>
      </c>
      <c r="G9">
        <v>0</v>
      </c>
      <c r="H9">
        <v>0.97799999999999998</v>
      </c>
      <c r="I9">
        <v>0</v>
      </c>
    </row>
    <row r="10" spans="1:9" x14ac:dyDescent="0.45">
      <c r="A10">
        <v>4</v>
      </c>
      <c r="B10">
        <v>9</v>
      </c>
      <c r="C10">
        <v>0</v>
      </c>
      <c r="D10">
        <v>0.55618000000000001</v>
      </c>
      <c r="E10">
        <v>0</v>
      </c>
      <c r="F10">
        <v>0</v>
      </c>
      <c r="G10">
        <v>0</v>
      </c>
      <c r="H10">
        <v>0.96899999999999997</v>
      </c>
      <c r="I10">
        <v>0</v>
      </c>
    </row>
    <row r="11" spans="1:9" x14ac:dyDescent="0.45">
      <c r="A11">
        <v>5</v>
      </c>
      <c r="B11">
        <v>6</v>
      </c>
      <c r="C11">
        <v>0</v>
      </c>
      <c r="D11">
        <v>0.25202000000000002</v>
      </c>
      <c r="E11">
        <v>0</v>
      </c>
      <c r="F11">
        <v>0</v>
      </c>
      <c r="G11">
        <v>0</v>
      </c>
      <c r="H11">
        <v>0.93200000000000005</v>
      </c>
      <c r="I11">
        <v>0</v>
      </c>
    </row>
    <row r="12" spans="1:9" x14ac:dyDescent="0.45">
      <c r="A12">
        <v>6</v>
      </c>
      <c r="B12">
        <v>11</v>
      </c>
      <c r="C12">
        <v>9.4979999999999995E-2</v>
      </c>
      <c r="D12">
        <v>0.19889999999999999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45">
      <c r="A13">
        <v>6</v>
      </c>
      <c r="B13">
        <v>12</v>
      </c>
      <c r="C13">
        <v>0.12291000000000001</v>
      </c>
      <c r="D13">
        <v>0.25580999999999998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 x14ac:dyDescent="0.45">
      <c r="A14">
        <v>6</v>
      </c>
      <c r="B14">
        <v>13</v>
      </c>
      <c r="C14">
        <v>6.615E-2</v>
      </c>
      <c r="D14">
        <v>0.13027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45">
      <c r="A15">
        <v>7</v>
      </c>
      <c r="B15">
        <v>8</v>
      </c>
      <c r="C15">
        <v>0</v>
      </c>
      <c r="D15">
        <v>0.17615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45">
      <c r="A16">
        <v>7</v>
      </c>
      <c r="B16">
        <v>9</v>
      </c>
      <c r="C16">
        <v>0</v>
      </c>
      <c r="D16">
        <v>0.11001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45">
      <c r="A17">
        <v>9</v>
      </c>
      <c r="B17">
        <v>10</v>
      </c>
      <c r="C17">
        <v>3.1809999999999998E-2</v>
      </c>
      <c r="D17">
        <v>8.4500000000000006E-2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x14ac:dyDescent="0.45">
      <c r="A18">
        <v>9</v>
      </c>
      <c r="B18">
        <v>14</v>
      </c>
      <c r="C18">
        <v>0.12711</v>
      </c>
      <c r="D18">
        <v>0.27038000000000001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45">
      <c r="A19">
        <v>10</v>
      </c>
      <c r="B19">
        <v>11</v>
      </c>
      <c r="C19">
        <v>8.2049999999999998E-2</v>
      </c>
      <c r="D19">
        <v>0.19206999999999999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x14ac:dyDescent="0.45">
      <c r="A20">
        <v>12</v>
      </c>
      <c r="B20">
        <v>13</v>
      </c>
      <c r="C20">
        <v>0.22092000000000001</v>
      </c>
      <c r="D20">
        <v>0.19988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x14ac:dyDescent="0.45">
      <c r="A21">
        <v>13</v>
      </c>
      <c r="B21">
        <v>14</v>
      </c>
      <c r="C21">
        <v>0.17093</v>
      </c>
      <c r="D21">
        <v>0.34802</v>
      </c>
      <c r="E21">
        <v>0</v>
      </c>
      <c r="F21">
        <v>0</v>
      </c>
      <c r="G21">
        <v>0</v>
      </c>
      <c r="H21">
        <v>0</v>
      </c>
      <c r="I21">
        <v>0</v>
      </c>
    </row>
  </sheetData>
  <pageMargins left="0.70078740157480324" right="0.70078740157480324" top="0.75196850393700787" bottom="0.75196850393700787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tabSelected="1" zoomScale="127" zoomScaleNormal="130" workbookViewId="0">
      <selection activeCell="G2" sqref="G2"/>
    </sheetView>
  </sheetViews>
  <sheetFormatPr defaultRowHeight="14.25" x14ac:dyDescent="0.45"/>
  <cols>
    <col min="1" max="1" width="8.33203125" bestFit="1" customWidth="1"/>
    <col min="2" max="2" width="5.86328125" bestFit="1" customWidth="1"/>
    <col min="3" max="3" width="5.46484375" customWidth="1"/>
    <col min="4" max="4" width="5.53125" bestFit="1" customWidth="1"/>
    <col min="5" max="5" width="5.1328125" bestFit="1" customWidth="1"/>
    <col min="6" max="6" width="12.19921875" bestFit="1" customWidth="1"/>
    <col min="7" max="7" width="12.33203125" bestFit="1" customWidth="1"/>
    <col min="8" max="8" width="7.33203125" bestFit="1" customWidth="1"/>
  </cols>
  <sheetData>
    <row r="1" spans="1:8" x14ac:dyDescent="0.45">
      <c r="A1" t="s">
        <v>16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45">
      <c r="A2" s="1">
        <v>1</v>
      </c>
      <c r="B2" s="1">
        <v>0.1</v>
      </c>
      <c r="C2" s="1">
        <v>0</v>
      </c>
      <c r="D2" s="1">
        <v>3.3239999999999998</v>
      </c>
      <c r="E2" s="1">
        <v>0</v>
      </c>
      <c r="F2">
        <v>100000</v>
      </c>
      <c r="G2">
        <v>100000</v>
      </c>
      <c r="H2" s="1">
        <v>0</v>
      </c>
    </row>
    <row r="3" spans="1:8" x14ac:dyDescent="0.45">
      <c r="A3" s="1">
        <v>2</v>
      </c>
      <c r="B3" s="1">
        <v>0.5</v>
      </c>
      <c r="C3" s="1">
        <v>-0.4</v>
      </c>
      <c r="D3" s="1">
        <v>1.4</v>
      </c>
      <c r="E3" s="1">
        <v>0</v>
      </c>
      <c r="F3" s="1">
        <v>2500</v>
      </c>
      <c r="G3" s="1">
        <v>2000</v>
      </c>
      <c r="H3" s="1">
        <v>0</v>
      </c>
    </row>
    <row r="4" spans="1:8" x14ac:dyDescent="0.45">
      <c r="A4" s="1">
        <v>3</v>
      </c>
      <c r="B4" s="1">
        <v>0.4</v>
      </c>
      <c r="C4" s="1">
        <v>0</v>
      </c>
      <c r="D4" s="1">
        <v>1</v>
      </c>
      <c r="E4" s="1">
        <v>0</v>
      </c>
      <c r="F4" s="1">
        <v>100</v>
      </c>
      <c r="G4" s="1">
        <v>4000</v>
      </c>
      <c r="H4" s="1">
        <v>0</v>
      </c>
    </row>
    <row r="5" spans="1:8" x14ac:dyDescent="0.45">
      <c r="A5" s="1">
        <v>6</v>
      </c>
      <c r="B5" s="1">
        <v>0.24</v>
      </c>
      <c r="C5" s="1">
        <v>-0.06</v>
      </c>
      <c r="D5" s="1">
        <v>1</v>
      </c>
      <c r="E5" s="1">
        <v>0</v>
      </c>
      <c r="F5" s="1">
        <v>100</v>
      </c>
      <c r="G5" s="1">
        <v>4000</v>
      </c>
      <c r="H5" s="1">
        <v>0</v>
      </c>
    </row>
    <row r="6" spans="1:8" x14ac:dyDescent="0.45">
      <c r="A6" s="1">
        <v>8</v>
      </c>
      <c r="B6" s="1">
        <v>0.24</v>
      </c>
      <c r="C6" s="1">
        <v>-0.06</v>
      </c>
      <c r="D6" s="1">
        <v>1</v>
      </c>
      <c r="E6" s="1">
        <v>0</v>
      </c>
      <c r="F6" s="1">
        <v>100</v>
      </c>
      <c r="G6" s="1">
        <v>4000</v>
      </c>
      <c r="H6" s="1">
        <v>0</v>
      </c>
    </row>
    <row r="7" spans="1:8" x14ac:dyDescent="0.45">
      <c r="E7" s="1"/>
    </row>
  </sheetData>
  <pageMargins left="0.70078740157480324" right="0.70078740157480324" top="0.75196850393700787" bottom="0.75196850393700787" header="0.3" footer="0.3"/>
  <pageSetup paperSize="9" firstPageNumber="21474836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BC3CE-8FBA-4F4F-8310-73C7E572BD61}">
  <dimension ref="A1:H3"/>
  <sheetViews>
    <sheetView zoomScale="175" zoomScaleNormal="175" workbookViewId="0">
      <selection activeCell="F6" sqref="F6"/>
    </sheetView>
  </sheetViews>
  <sheetFormatPr defaultRowHeight="14.25" x14ac:dyDescent="0.45"/>
  <cols>
    <col min="1" max="1" width="8.33203125" bestFit="1" customWidth="1"/>
    <col min="2" max="2" width="5.86328125" bestFit="1" customWidth="1"/>
    <col min="3" max="3" width="5.46484375" customWidth="1"/>
    <col min="4" max="4" width="6" bestFit="1" customWidth="1"/>
    <col min="5" max="5" width="5.1328125" bestFit="1" customWidth="1"/>
    <col min="6" max="6" width="10.1328125" bestFit="1" customWidth="1"/>
    <col min="7" max="7" width="11" bestFit="1" customWidth="1"/>
    <col min="8" max="8" width="7.33203125" bestFit="1" customWidth="1"/>
  </cols>
  <sheetData>
    <row r="1" spans="1:8" x14ac:dyDescent="0.45">
      <c r="A1" t="s">
        <v>16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45">
      <c r="A2">
        <v>10</v>
      </c>
      <c r="B2" s="1">
        <v>0.11600000000000001</v>
      </c>
      <c r="C2">
        <f>B2*0.85</f>
        <v>9.8600000000000007E-2</v>
      </c>
      <c r="D2" s="1">
        <v>0.18</v>
      </c>
      <c r="E2">
        <v>0</v>
      </c>
      <c r="F2">
        <v>0</v>
      </c>
      <c r="G2">
        <v>4000</v>
      </c>
      <c r="H2">
        <v>0</v>
      </c>
    </row>
    <row r="3" spans="1:8" x14ac:dyDescent="0.45">
      <c r="A3">
        <v>11</v>
      </c>
      <c r="B3" s="1">
        <v>3.5999999999999997E-2</v>
      </c>
      <c r="C3">
        <f>B3*0.85</f>
        <v>3.0599999999999995E-2</v>
      </c>
      <c r="D3" s="1">
        <v>7.0000000000000007E-2</v>
      </c>
      <c r="E3">
        <v>0</v>
      </c>
      <c r="F3">
        <v>0</v>
      </c>
      <c r="G3">
        <v>4000</v>
      </c>
      <c r="H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</vt:lpstr>
      <vt:lpstr>branch</vt:lpstr>
      <vt:lpstr>gen</vt:lpstr>
      <vt:lpstr>flex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Misykat</cp:lastModifiedBy>
  <cp:revision>1</cp:revision>
  <dcterms:created xsi:type="dcterms:W3CDTF">2022-11-03T11:50:56Z</dcterms:created>
  <dcterms:modified xsi:type="dcterms:W3CDTF">2023-02-03T16:42:09Z</dcterms:modified>
</cp:coreProperties>
</file>